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share\!share2 データ新\04-04_個人_川名けんたろう\20230322指導員ユニフォーム注文依頼\"/>
    </mc:Choice>
  </mc:AlternateContent>
  <xr:revisionPtr revIDLastSave="0" documentId="13_ncr:1_{F5C082C2-AEEB-43D3-94C3-0FA66CD18396}" xr6:coauthVersionLast="47" xr6:coauthVersionMax="47" xr10:uidLastSave="{00000000-0000-0000-0000-000000000000}"/>
  <bookViews>
    <workbookView xWindow="5460" yWindow="2355" windowWidth="17505" windowHeight="13125" xr2:uid="{00000000-000D-0000-FFFF-FFFF00000000}"/>
  </bookViews>
  <sheets>
    <sheet name="計算式フォーマット" sheetId="4" r:id="rId1"/>
  </sheets>
  <definedNames>
    <definedName name="_xlnm.Print_Area" localSheetId="0">計算式フォーマット!$A$1:$M$39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4" l="1"/>
  <c r="J18" i="4"/>
  <c r="J19" i="4"/>
  <c r="J17" i="4"/>
  <c r="J16" i="4"/>
  <c r="J15" i="4"/>
  <c r="J11" i="4"/>
  <c r="J12" i="4"/>
  <c r="J13" i="4"/>
  <c r="J10" i="4"/>
  <c r="J8" i="4"/>
  <c r="J6" i="4"/>
  <c r="J5" i="4"/>
  <c r="J4" i="4"/>
  <c r="I22" i="4" l="1"/>
</calcChain>
</file>

<file path=xl/sharedStrings.xml><?xml version="1.0" encoding="utf-8"?>
<sst xmlns="http://schemas.openxmlformats.org/spreadsheetml/2006/main" count="77" uniqueCount="75">
  <si>
    <t>商品名</t>
    <rPh sb="0" eb="3">
      <t>ショウヒンメイ</t>
    </rPh>
    <phoneticPr fontId="2"/>
  </si>
  <si>
    <t>型番</t>
    <rPh sb="0" eb="2">
      <t>カタバン</t>
    </rPh>
    <phoneticPr fontId="2"/>
  </si>
  <si>
    <t>S</t>
    <phoneticPr fontId="2"/>
  </si>
  <si>
    <t>M</t>
    <phoneticPr fontId="2"/>
  </si>
  <si>
    <t>L</t>
    <phoneticPr fontId="2"/>
  </si>
  <si>
    <t>備考</t>
    <rPh sb="0" eb="2">
      <t>ビコウ</t>
    </rPh>
    <phoneticPr fontId="2"/>
  </si>
  <si>
    <t>■Tシャツ</t>
    <phoneticPr fontId="2"/>
  </si>
  <si>
    <t>ARN-2305</t>
    <phoneticPr fontId="2"/>
  </si>
  <si>
    <t>■ポロシャツ</t>
    <phoneticPr fontId="2"/>
  </si>
  <si>
    <t>ARN-2308A</t>
    <phoneticPr fontId="2"/>
  </si>
  <si>
    <t>■サーフパンツ</t>
    <phoneticPr fontId="2"/>
  </si>
  <si>
    <t>ORI-L0279</t>
    <phoneticPr fontId="2"/>
  </si>
  <si>
    <t>■水着</t>
    <rPh sb="1" eb="3">
      <t>ミズギ</t>
    </rPh>
    <phoneticPr fontId="2"/>
  </si>
  <si>
    <t>ORI-L0271W</t>
    <phoneticPr fontId="2"/>
  </si>
  <si>
    <t>女子ツーピーストップス</t>
    <rPh sb="0" eb="2">
      <t>ジョシ</t>
    </rPh>
    <phoneticPr fontId="2"/>
  </si>
  <si>
    <t>ORI-L0272W</t>
  </si>
  <si>
    <t>女子ツーピース下BOX</t>
    <rPh sb="0" eb="2">
      <t>ジョシ</t>
    </rPh>
    <rPh sb="7" eb="8">
      <t>シタ</t>
    </rPh>
    <phoneticPr fontId="2"/>
  </si>
  <si>
    <t>女子ツーピース下V</t>
    <rPh sb="0" eb="2">
      <t>ジョシ</t>
    </rPh>
    <rPh sb="7" eb="8">
      <t>シタ</t>
    </rPh>
    <phoneticPr fontId="2"/>
  </si>
  <si>
    <t>ORI-L0275</t>
    <phoneticPr fontId="2"/>
  </si>
  <si>
    <t>ORI-L0276</t>
    <phoneticPr fontId="2"/>
  </si>
  <si>
    <t>■ラッシュガード</t>
    <phoneticPr fontId="2"/>
  </si>
  <si>
    <t>ロング</t>
    <phoneticPr fontId="2"/>
  </si>
  <si>
    <t>ノースリーブ</t>
    <phoneticPr fontId="2"/>
  </si>
  <si>
    <t>【インストラクターユニフォーム　注文書】</t>
    <rPh sb="16" eb="19">
      <t>チュウモンショ</t>
    </rPh>
    <phoneticPr fontId="2"/>
  </si>
  <si>
    <r>
      <t>割引請求額</t>
    </r>
    <r>
      <rPr>
        <vertAlign val="subscript"/>
        <sz val="10"/>
        <color indexed="8"/>
        <rFont val="ＭＳ Ｐゴシック"/>
        <family val="3"/>
        <charset val="128"/>
      </rPr>
      <t>(税込)</t>
    </r>
    <rPh sb="0" eb="2">
      <t>ワリビキ</t>
    </rPh>
    <rPh sb="2" eb="4">
      <t>セイキュウ</t>
    </rPh>
    <rPh sb="4" eb="5">
      <t>ガク</t>
    </rPh>
    <phoneticPr fontId="2"/>
  </si>
  <si>
    <t>※受注番号：</t>
    <rPh sb="1" eb="3">
      <t>ジュチュウ</t>
    </rPh>
    <rPh sb="3" eb="5">
      <t>バンゴウ</t>
    </rPh>
    <phoneticPr fontId="1"/>
  </si>
  <si>
    <t>※入金確認</t>
    <rPh sb="1" eb="3">
      <t>ニュウキン</t>
    </rPh>
    <rPh sb="3" eb="5">
      <t>カクニン</t>
    </rPh>
    <phoneticPr fontId="1"/>
  </si>
  <si>
    <t>※発送確認</t>
    <rPh sb="1" eb="3">
      <t>ハッソウ</t>
    </rPh>
    <rPh sb="3" eb="5">
      <t>カクニン</t>
    </rPh>
    <phoneticPr fontId="1"/>
  </si>
  <si>
    <t>※は記入不要です。</t>
    <rPh sb="2" eb="4">
      <t>キニュウ</t>
    </rPh>
    <rPh sb="4" eb="6">
      <t>フヨウ</t>
    </rPh>
    <phoneticPr fontId="1"/>
  </si>
  <si>
    <t>FAX：03-3459-1446</t>
    <phoneticPr fontId="1"/>
  </si>
  <si>
    <t>■振込は下記口座にお願い申し上げます。（振込後の控えは必ず保管をしてください。）</t>
    <phoneticPr fontId="1"/>
  </si>
  <si>
    <t>なお、お振込みに関わる手数料は、貴殿にてご負担ください。</t>
    <rPh sb="4" eb="6">
      <t>フリコ</t>
    </rPh>
    <rPh sb="8" eb="9">
      <t>カカ</t>
    </rPh>
    <rPh sb="11" eb="14">
      <t>テスウリョウ</t>
    </rPh>
    <rPh sb="16" eb="18">
      <t>キデン</t>
    </rPh>
    <rPh sb="21" eb="23">
      <t>フタン</t>
    </rPh>
    <phoneticPr fontId="1"/>
  </si>
  <si>
    <t>購入金額</t>
    <rPh sb="0" eb="2">
      <t>コウニュウ</t>
    </rPh>
    <rPh sb="2" eb="4">
      <t>キンガク</t>
    </rPh>
    <phoneticPr fontId="1"/>
  </si>
  <si>
    <t>割引請求金額の合計を記入してください。
購入金額は自動計算されます。</t>
    <rPh sb="0" eb="2">
      <t>ワリビキ</t>
    </rPh>
    <rPh sb="2" eb="4">
      <t>セイキュウ</t>
    </rPh>
    <rPh sb="4" eb="6">
      <t>キンガク</t>
    </rPh>
    <rPh sb="7" eb="9">
      <t>ゴウケイ</t>
    </rPh>
    <rPh sb="10" eb="12">
      <t>キニュウ</t>
    </rPh>
    <phoneticPr fontId="1"/>
  </si>
  <si>
    <t>■ジャケット</t>
    <phoneticPr fontId="2"/>
  </si>
  <si>
    <t>■パンツ</t>
    <phoneticPr fontId="2"/>
  </si>
  <si>
    <t>■ウインドベスト</t>
    <phoneticPr fontId="2"/>
  </si>
  <si>
    <t>【入力方法】</t>
    <rPh sb="1" eb="3">
      <t>ニュウリョク</t>
    </rPh>
    <rPh sb="3" eb="5">
      <t>ホウホウ</t>
    </rPh>
    <phoneticPr fontId="1"/>
  </si>
  <si>
    <t>赤太枠内に、必要数をご入力ください。</t>
    <rPh sb="0" eb="1">
      <t>アカ</t>
    </rPh>
    <rPh sb="1" eb="2">
      <t>フト</t>
    </rPh>
    <rPh sb="2" eb="3">
      <t>ワク</t>
    </rPh>
    <rPh sb="3" eb="4">
      <t>ナイ</t>
    </rPh>
    <rPh sb="6" eb="9">
      <t>ヒツヨウスウ</t>
    </rPh>
    <rPh sb="11" eb="13">
      <t>ニュウリョク</t>
    </rPh>
    <phoneticPr fontId="1"/>
  </si>
  <si>
    <t>金額が自動計算されます。</t>
    <rPh sb="0" eb="2">
      <t>キンガク</t>
    </rPh>
    <rPh sb="3" eb="5">
      <t>ジドウ</t>
    </rPh>
    <rPh sb="5" eb="7">
      <t>ケイサン</t>
    </rPh>
    <phoneticPr fontId="1"/>
  </si>
  <si>
    <t>G37003</t>
    <phoneticPr fontId="1"/>
  </si>
  <si>
    <t>G37002</t>
    <phoneticPr fontId="1"/>
  </si>
  <si>
    <t>ORI-L0277</t>
    <phoneticPr fontId="2"/>
  </si>
  <si>
    <t>ORI-L0278</t>
  </si>
  <si>
    <t>女子ワンピース</t>
    <rPh sb="0" eb="2">
      <t>ジョシ</t>
    </rPh>
    <phoneticPr fontId="2"/>
  </si>
  <si>
    <t>ORI-L0273WP</t>
    <phoneticPr fontId="1"/>
  </si>
  <si>
    <t>ORI-L0274WP</t>
    <phoneticPr fontId="1"/>
  </si>
  <si>
    <t>男子ボックスロング</t>
    <rPh sb="0" eb="2">
      <t>ダンシ</t>
    </rPh>
    <phoneticPr fontId="2"/>
  </si>
  <si>
    <t>男子ボックスショート</t>
    <rPh sb="0" eb="2">
      <t>ダンシ</t>
    </rPh>
    <phoneticPr fontId="2"/>
  </si>
  <si>
    <t>■スイムキャップ（メッシュ）</t>
    <phoneticPr fontId="2"/>
  </si>
  <si>
    <t>ARN-JLA419</t>
  </si>
  <si>
    <t>購入合計金額：</t>
    <phoneticPr fontId="1"/>
  </si>
  <si>
    <t>E-mail：academy@jla.gr.jp</t>
    <phoneticPr fontId="1"/>
  </si>
  <si>
    <t>G37001</t>
    <phoneticPr fontId="1"/>
  </si>
  <si>
    <t>三菱UFJ銀行　新橋支店　普通預金　５１５６０９９</t>
    <rPh sb="0" eb="2">
      <t>ミツビシ</t>
    </rPh>
    <rPh sb="5" eb="7">
      <t>ギンコウ</t>
    </rPh>
    <rPh sb="8" eb="10">
      <t>シンバシ</t>
    </rPh>
    <rPh sb="10" eb="12">
      <t>シテン</t>
    </rPh>
    <phoneticPr fontId="6"/>
  </si>
  <si>
    <r>
      <t>公益財団法人</t>
    </r>
    <r>
      <rPr>
        <sz val="10"/>
        <rFont val="平成角ゴシック"/>
        <family val="3"/>
        <charset val="128"/>
      </rPr>
      <t>日本ライフセービング協会　〔ザイ）ニホンライフセービングキョウカイ〕</t>
    </r>
    <rPh sb="0" eb="2">
      <t>コウエキ</t>
    </rPh>
    <rPh sb="2" eb="4">
      <t>ザイダン</t>
    </rPh>
    <rPh sb="4" eb="6">
      <t>ホウジン</t>
    </rPh>
    <phoneticPr fontId="6"/>
  </si>
  <si>
    <t>氏名：</t>
    <rPh sb="0" eb="2">
      <t>シメイ</t>
    </rPh>
    <phoneticPr fontId="1"/>
  </si>
  <si>
    <t>注文日：</t>
    <rPh sb="0" eb="3">
      <t>チュウモンビ</t>
    </rPh>
    <phoneticPr fontId="1"/>
  </si>
  <si>
    <t>送付先住所：</t>
    <rPh sb="0" eb="3">
      <t>ソウフサキ</t>
    </rPh>
    <rPh sb="3" eb="5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</si>
  <si>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</si>
  <si>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</si>
  <si>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住所①</t>
    <rPh sb="0" eb="2">
      <t>ジュウショ</t>
    </rPh>
    <phoneticPr fontId="1"/>
  </si>
  <si>
    <t>住所②（アパート、建物名等）</t>
    <rPh sb="0" eb="2">
      <t>ジュウショ</t>
    </rPh>
    <rPh sb="9" eb="11">
      <t>タテモノ</t>
    </rPh>
    <rPh sb="11" eb="12">
      <t>メイ</t>
    </rPh>
    <rPh sb="12" eb="13">
      <t>トウ</t>
    </rPh>
    <phoneticPr fontId="1"/>
  </si>
  <si>
    <t>O</t>
    <phoneticPr fontId="1"/>
  </si>
  <si>
    <t>XO</t>
    <phoneticPr fontId="2"/>
  </si>
  <si>
    <t>■申し込み方法：メールにデータを添付してお申し込みください。</t>
    <rPh sb="1" eb="2">
      <t>モウ</t>
    </rPh>
    <rPh sb="3" eb="4">
      <t>コ</t>
    </rPh>
    <rPh sb="5" eb="7">
      <t>ホウホウ</t>
    </rPh>
    <rPh sb="16" eb="18">
      <t>テンプ</t>
    </rPh>
    <rPh sb="21" eb="22">
      <t>モウ</t>
    </rPh>
    <rPh sb="23" eb="24">
      <t>コ</t>
    </rPh>
    <phoneticPr fontId="1"/>
  </si>
  <si>
    <t>注文できません。</t>
    <rPh sb="0" eb="2">
      <t>チュウモン</t>
    </rPh>
    <phoneticPr fontId="1"/>
  </si>
  <si>
    <t>／部は注文不可</t>
    <rPh sb="0" eb="2">
      <t>シャセンブ</t>
    </rPh>
    <rPh sb="3" eb="7">
      <t>チュウモンフカ</t>
    </rPh>
    <phoneticPr fontId="1"/>
  </si>
  <si>
    <t>今回は黄色塗枠は対象外です。</t>
    <rPh sb="0" eb="2">
      <t>コンカイ</t>
    </rPh>
    <rPh sb="3" eb="5">
      <t>キイロ</t>
    </rPh>
    <rPh sb="5" eb="6">
      <t>ヌリ</t>
    </rPh>
    <rPh sb="6" eb="7">
      <t>ワク</t>
    </rPh>
    <rPh sb="8" eb="11">
      <t>タイショウガイ</t>
    </rPh>
    <phoneticPr fontId="1"/>
  </si>
  <si>
    <t>トップス込の金額</t>
    <rPh sb="4" eb="5">
      <t>コミ</t>
    </rPh>
    <rPh sb="6" eb="8">
      <t>キンガク</t>
    </rPh>
    <phoneticPr fontId="2"/>
  </si>
  <si>
    <t>注文できません</t>
    <rPh sb="0" eb="2">
      <t>チュウモン</t>
    </rPh>
    <phoneticPr fontId="1"/>
  </si>
  <si>
    <t>Mサイズのみ注文可能</t>
    <rPh sb="6" eb="8">
      <t>チュウモン</t>
    </rPh>
    <rPh sb="8" eb="10">
      <t>カノウ</t>
    </rPh>
    <phoneticPr fontId="1"/>
  </si>
  <si>
    <t>■申し込み締切： 月 日（）午前10時まで</t>
    <rPh sb="1" eb="2">
      <t>モウ</t>
    </rPh>
    <rPh sb="3" eb="4">
      <t>コ</t>
    </rPh>
    <rPh sb="5" eb="6">
      <t>シ</t>
    </rPh>
    <rPh sb="6" eb="7">
      <t>キ</t>
    </rPh>
    <rPh sb="9" eb="10">
      <t>ガツ</t>
    </rPh>
    <rPh sb="11" eb="12">
      <t>ニチ</t>
    </rPh>
    <rPh sb="14" eb="16">
      <t>ゴゼン</t>
    </rPh>
    <rPh sb="18" eb="19">
      <t>ジ</t>
    </rPh>
    <phoneticPr fontId="1"/>
  </si>
  <si>
    <t>■入金締め切り： 月 日（ ）着金</t>
    <rPh sb="1" eb="3">
      <t>ニュウキン</t>
    </rPh>
    <rPh sb="3" eb="4">
      <t>シ</t>
    </rPh>
    <rPh sb="5" eb="6">
      <t>キ</t>
    </rPh>
    <rPh sb="9" eb="10">
      <t>ガツ</t>
    </rPh>
    <rPh sb="11" eb="12">
      <t>ニチ</t>
    </rPh>
    <rPh sb="15" eb="17">
      <t>チャッキン</t>
    </rPh>
    <phoneticPr fontId="1"/>
  </si>
  <si>
    <t>■納品時期：皆様の注文を受けてから生産に入るためお時間をいただきます。早くても 月末頃になる予定です。</t>
    <rPh sb="1" eb="3">
      <t>ノウヒン</t>
    </rPh>
    <rPh sb="3" eb="5">
      <t>ジキ</t>
    </rPh>
    <rPh sb="6" eb="8">
      <t>ミナサマ</t>
    </rPh>
    <rPh sb="9" eb="11">
      <t>チュウモン</t>
    </rPh>
    <rPh sb="12" eb="13">
      <t>ウ</t>
    </rPh>
    <rPh sb="17" eb="19">
      <t>セイサン</t>
    </rPh>
    <rPh sb="20" eb="21">
      <t>ハイ</t>
    </rPh>
    <rPh sb="25" eb="27">
      <t>ジカン</t>
    </rPh>
    <rPh sb="35" eb="36">
      <t>ハヤ</t>
    </rPh>
    <rPh sb="40" eb="41">
      <t>ガツ</t>
    </rPh>
    <rPh sb="41" eb="42">
      <t>マツ</t>
    </rPh>
    <rPh sb="42" eb="43">
      <t>コロ</t>
    </rPh>
    <rPh sb="46" eb="4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</si>
</sst>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0"/>
      <color indexed="8"/>
      <name val="ＭＳ Ｐゴシック"/>
      <family val="3"/>
      <charset val="128"/>
    </font>
    <font>
      <sz val="10"/>
      <name val="平成角ゴシック"/>
      <family val="3"/>
      <charset val="128"/>
    </font>
    <font>
      <sz val="12"/>
      <name val="平成角ゴシック"/>
      <family val="3"/>
      <charset val="128"/>
    </font>
    <font>
      <sz val="6"/>
      <name val="細明朝体"/>
      <family val="3"/>
      <charset val="128"/>
    </font>
    <font>
      <sz val="8"/>
      <name val="平成角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 diagonalUp="1"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 diagonalUp="1"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 style="thin">
        <color indexed="64"/>
      </diagonal>
    </border>
    <border diagonalUp="1">
      <left style="thin">
        <color indexed="64"/>
      </left>
      <right style="thick">
        <color rgb="FFFF0000"/>
      </right>
      <top style="thick">
        <color rgb="FFFF0000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 style="thin">
        <color indexed="64"/>
      </diagonal>
    </border>
    <border diagonalUp="1">
      <left style="thin">
        <color indexed="64"/>
      </left>
      <right style="thick">
        <color rgb="FFFF0000"/>
      </right>
      <top style="thick">
        <color rgb="FFFF0000"/>
      </top>
      <bottom/>
      <diagonal style="thin">
        <color indexed="64"/>
      </diagonal>
    </border>
    <border diagonalUp="1">
      <left style="thin">
        <color indexed="64"/>
      </left>
      <right style="thick">
        <color rgb="FFFF0000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 style="thin">
        <color theme="1"/>
      </diagonal>
    </border>
    <border diagonalUp="1">
      <left style="thick">
        <color rgb="FFFF0000"/>
      </left>
      <right style="thin">
        <color indexed="64"/>
      </right>
      <top style="hair">
        <color indexed="64"/>
      </top>
      <bottom style="thick">
        <color rgb="FFFF0000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 style="thin">
        <color indexed="64"/>
      </diagonal>
    </border>
    <border diagonalUp="1">
      <left style="thick">
        <color rgb="FFFF0000"/>
      </left>
      <right style="thin">
        <color indexed="64"/>
      </right>
      <top style="thick">
        <color rgb="FFFF0000"/>
      </top>
      <bottom style="hair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ck">
        <color rgb="FFFF0000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rgb="FFFF0000"/>
      </left>
      <right style="thin">
        <color indexed="64"/>
      </right>
      <top style="hair">
        <color indexed="64"/>
      </top>
      <bottom style="thin">
        <color indexed="64"/>
      </bottom>
      <diagonal style="thin">
        <color theme="1"/>
      </diagonal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41">
    <xf numFmtId="0" fontId="0" fillId="0" borderId="0" xfId="0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2" borderId="9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/>
    </xf>
    <xf numFmtId="0" fontId="10" fillId="0" borderId="6" xfId="1" applyFont="1" applyBorder="1" applyProtection="1">
      <alignment vertical="center"/>
      <protection locked="0"/>
    </xf>
    <xf numFmtId="0" fontId="10" fillId="0" borderId="6" xfId="1" applyFont="1" applyBorder="1" applyAlignment="1" applyProtection="1">
      <alignment horizontal="distributed"/>
      <protection locked="0"/>
    </xf>
    <xf numFmtId="0" fontId="10" fillId="0" borderId="42" xfId="1" applyFont="1" applyBorder="1" applyAlignment="1" applyProtection="1">
      <alignment horizontal="distributed"/>
      <protection locked="0"/>
    </xf>
    <xf numFmtId="0" fontId="10" fillId="0" borderId="9" xfId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right" vertical="center" shrinkToFit="1"/>
    </xf>
    <xf numFmtId="5" fontId="10" fillId="0" borderId="10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vertical="center" shrinkToFit="1"/>
    </xf>
    <xf numFmtId="3" fontId="10" fillId="0" borderId="0" xfId="1" applyNumberFormat="1" applyFont="1">
      <alignment vertical="center"/>
    </xf>
    <xf numFmtId="0" fontId="11" fillId="0" borderId="0" xfId="1" applyFont="1">
      <alignment vertical="center"/>
    </xf>
    <xf numFmtId="0" fontId="10" fillId="0" borderId="6" xfId="1" applyFont="1" applyBorder="1" applyAlignment="1">
      <alignment horizontal="distributed"/>
    </xf>
    <xf numFmtId="0" fontId="10" fillId="0" borderId="6" xfId="1" applyFon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1" applyFont="1" applyAlignment="1"/>
    <xf numFmtId="0" fontId="10" fillId="0" borderId="6" xfId="1" applyFont="1" applyBorder="1" applyAlignment="1">
      <alignment horizontal="right" vertical="center"/>
    </xf>
    <xf numFmtId="5" fontId="11" fillId="0" borderId="24" xfId="1" applyNumberFormat="1" applyFont="1" applyBorder="1" applyAlignment="1">
      <alignment horizontal="right"/>
    </xf>
    <xf numFmtId="0" fontId="10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0" fillId="0" borderId="7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9" xfId="1" applyFont="1" applyBorder="1">
      <alignment vertical="center"/>
    </xf>
    <xf numFmtId="0" fontId="12" fillId="0" borderId="17" xfId="1" applyFont="1" applyBorder="1">
      <alignment vertical="center"/>
    </xf>
    <xf numFmtId="0" fontId="10" fillId="0" borderId="20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22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21" xfId="1" applyFont="1" applyBorder="1">
      <alignment vertical="center"/>
    </xf>
    <xf numFmtId="0" fontId="10" fillId="0" borderId="16" xfId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1" applyFont="1" applyAlignment="1">
      <alignment horizontal="distributed"/>
    </xf>
    <xf numFmtId="0" fontId="10" fillId="0" borderId="44" xfId="1" applyFont="1" applyBorder="1" applyAlignment="1">
      <alignment horizontal="distributed"/>
    </xf>
    <xf numFmtId="0" fontId="10" fillId="0" borderId="3" xfId="1" applyFont="1" applyBorder="1" applyAlignment="1">
      <alignment horizontal="center"/>
    </xf>
    <xf numFmtId="0" fontId="10" fillId="0" borderId="37" xfId="1" applyFont="1" applyBorder="1" applyAlignment="1" applyProtection="1">
      <alignment horizontal="center" vertical="center"/>
      <protection locked="0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46" xfId="1" applyFont="1" applyBorder="1" applyAlignment="1" applyProtection="1">
      <alignment horizontal="center" vertical="center"/>
      <protection locked="0"/>
    </xf>
    <xf numFmtId="0" fontId="10" fillId="0" borderId="39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36" xfId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 applyProtection="1">
      <alignment horizontal="center" vertical="center"/>
      <protection locked="0"/>
    </xf>
    <xf numFmtId="0" fontId="10" fillId="0" borderId="32" xfId="1" applyFont="1" applyBorder="1" applyAlignment="1" applyProtection="1">
      <alignment horizontal="center" vertical="center"/>
      <protection locked="0"/>
    </xf>
    <xf numFmtId="0" fontId="10" fillId="0" borderId="47" xfId="1" applyFont="1" applyBorder="1" applyAlignment="1" applyProtection="1">
      <alignment horizontal="center" vertical="center"/>
      <protection locked="0"/>
    </xf>
    <xf numFmtId="0" fontId="12" fillId="0" borderId="22" xfId="1" applyFont="1" applyBorder="1">
      <alignment vertical="center"/>
    </xf>
    <xf numFmtId="0" fontId="12" fillId="0" borderId="23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33" xfId="1" applyFont="1" applyBorder="1" applyAlignment="1" applyProtection="1">
      <alignment horizontal="center" vertical="center"/>
      <protection locked="0"/>
    </xf>
    <xf numFmtId="0" fontId="10" fillId="0" borderId="34" xfId="1" applyFont="1" applyBorder="1" applyAlignment="1" applyProtection="1">
      <alignment horizontal="center" vertical="center"/>
      <protection locked="0"/>
    </xf>
    <xf numFmtId="0" fontId="10" fillId="0" borderId="48" xfId="1" applyFont="1" applyBorder="1" applyAlignment="1" applyProtection="1">
      <alignment horizontal="center" vertical="center"/>
      <protection locked="0"/>
    </xf>
    <xf numFmtId="176" fontId="10" fillId="0" borderId="5" xfId="1" applyNumberFormat="1" applyFont="1" applyBorder="1" applyAlignment="1">
      <alignment horizontal="right" vertical="center" shrinkToFit="1"/>
    </xf>
    <xf numFmtId="5" fontId="10" fillId="0" borderId="5" xfId="1" applyNumberFormat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176" fontId="10" fillId="0" borderId="55" xfId="1" applyNumberFormat="1" applyFont="1" applyBorder="1" applyAlignment="1">
      <alignment horizontal="center" vertical="center" shrinkToFit="1"/>
    </xf>
    <xf numFmtId="176" fontId="10" fillId="0" borderId="56" xfId="1" applyNumberFormat="1" applyFont="1" applyBorder="1" applyAlignment="1">
      <alignment horizontal="center" vertical="center"/>
    </xf>
    <xf numFmtId="0" fontId="10" fillId="0" borderId="35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176" fontId="10" fillId="0" borderId="11" xfId="1" applyNumberFormat="1" applyFont="1" applyBorder="1" applyAlignment="1">
      <alignment horizontal="right" vertical="center" shrinkToFit="1"/>
    </xf>
    <xf numFmtId="5" fontId="10" fillId="0" borderId="11" xfId="1" applyNumberFormat="1" applyFont="1" applyBorder="1" applyAlignment="1">
      <alignment horizontal="center" vertical="center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57" xfId="1" applyFont="1" applyBorder="1" applyAlignment="1" applyProtection="1">
      <alignment horizontal="center" vertical="center"/>
      <protection locked="0"/>
    </xf>
    <xf numFmtId="0" fontId="10" fillId="3" borderId="10" xfId="1" applyFont="1" applyFill="1" applyBorder="1">
      <alignment vertical="center"/>
    </xf>
    <xf numFmtId="0" fontId="10" fillId="3" borderId="58" xfId="1" applyFont="1" applyFill="1" applyBorder="1" applyAlignment="1" applyProtection="1">
      <alignment horizontal="center" vertical="center"/>
      <protection locked="0"/>
    </xf>
    <xf numFmtId="0" fontId="10" fillId="3" borderId="59" xfId="1" applyFont="1" applyFill="1" applyBorder="1" applyAlignment="1" applyProtection="1">
      <alignment horizontal="center" vertical="center"/>
      <protection locked="0"/>
    </xf>
    <xf numFmtId="0" fontId="10" fillId="3" borderId="49" xfId="1" applyFont="1" applyFill="1" applyBorder="1" applyAlignment="1" applyProtection="1">
      <alignment horizontal="center" vertical="center"/>
      <protection locked="0"/>
    </xf>
    <xf numFmtId="176" fontId="10" fillId="3" borderId="2" xfId="1" applyNumberFormat="1" applyFont="1" applyFill="1" applyBorder="1" applyAlignment="1">
      <alignment horizontal="right" vertical="center" shrinkToFit="1"/>
    </xf>
    <xf numFmtId="5" fontId="10" fillId="3" borderId="10" xfId="1" applyNumberFormat="1" applyFont="1" applyFill="1" applyBorder="1" applyAlignment="1">
      <alignment horizontal="center" vertical="center"/>
    </xf>
    <xf numFmtId="0" fontId="10" fillId="3" borderId="13" xfId="1" applyFont="1" applyFill="1" applyBorder="1">
      <alignment vertical="center"/>
    </xf>
    <xf numFmtId="0" fontId="10" fillId="3" borderId="60" xfId="1" applyFont="1" applyFill="1" applyBorder="1" applyAlignment="1" applyProtection="1">
      <alignment horizontal="center" vertical="center"/>
      <protection locked="0"/>
    </xf>
    <xf numFmtId="0" fontId="10" fillId="3" borderId="61" xfId="1" applyFont="1" applyFill="1" applyBorder="1" applyAlignment="1" applyProtection="1">
      <alignment horizontal="center" vertical="center"/>
      <protection locked="0"/>
    </xf>
    <xf numFmtId="0" fontId="10" fillId="3" borderId="52" xfId="1" applyFont="1" applyFill="1" applyBorder="1" applyAlignment="1" applyProtection="1">
      <alignment horizontal="center" vertical="center"/>
      <protection locked="0"/>
    </xf>
    <xf numFmtId="176" fontId="10" fillId="3" borderId="11" xfId="1" applyNumberFormat="1" applyFont="1" applyFill="1" applyBorder="1" applyAlignment="1">
      <alignment horizontal="right" vertical="center" shrinkToFit="1"/>
    </xf>
    <xf numFmtId="5" fontId="10" fillId="3" borderId="11" xfId="1" applyNumberFormat="1" applyFont="1" applyFill="1" applyBorder="1" applyAlignment="1">
      <alignment horizontal="center" vertical="center"/>
    </xf>
    <xf numFmtId="0" fontId="10" fillId="3" borderId="12" xfId="1" applyFont="1" applyFill="1" applyBorder="1">
      <alignment vertical="center"/>
    </xf>
    <xf numFmtId="0" fontId="10" fillId="3" borderId="62" xfId="1" applyFont="1" applyFill="1" applyBorder="1" applyAlignment="1" applyProtection="1">
      <alignment horizontal="center" vertical="center"/>
      <protection locked="0"/>
    </xf>
    <xf numFmtId="0" fontId="10" fillId="3" borderId="63" xfId="1" applyFont="1" applyFill="1" applyBorder="1" applyAlignment="1" applyProtection="1">
      <alignment horizontal="center" vertical="center"/>
      <protection locked="0"/>
    </xf>
    <xf numFmtId="0" fontId="10" fillId="3" borderId="53" xfId="1" applyFont="1" applyFill="1" applyBorder="1" applyAlignment="1" applyProtection="1">
      <alignment horizontal="center" vertical="center"/>
      <protection locked="0"/>
    </xf>
    <xf numFmtId="176" fontId="10" fillId="3" borderId="5" xfId="1" applyNumberFormat="1" applyFont="1" applyFill="1" applyBorder="1" applyAlignment="1">
      <alignment horizontal="right" vertical="center" shrinkToFit="1"/>
    </xf>
    <xf numFmtId="5" fontId="10" fillId="3" borderId="5" xfId="1" applyNumberFormat="1" applyFont="1" applyFill="1" applyBorder="1" applyAlignment="1">
      <alignment horizontal="center" vertical="center"/>
    </xf>
    <xf numFmtId="0" fontId="10" fillId="3" borderId="65" xfId="1" applyFont="1" applyFill="1" applyBorder="1" applyAlignment="1" applyProtection="1">
      <alignment horizontal="center" vertical="center"/>
      <protection locked="0"/>
    </xf>
    <xf numFmtId="0" fontId="10" fillId="3" borderId="64" xfId="1" applyFont="1" applyFill="1" applyBorder="1" applyAlignment="1" applyProtection="1">
      <alignment horizontal="center" vertical="center"/>
      <protection locked="0"/>
    </xf>
    <xf numFmtId="0" fontId="10" fillId="3" borderId="54" xfId="1" applyFont="1" applyFill="1" applyBorder="1" applyAlignment="1" applyProtection="1">
      <alignment horizontal="center" vertical="center"/>
      <protection locked="0"/>
    </xf>
    <xf numFmtId="0" fontId="10" fillId="3" borderId="41" xfId="1" applyFont="1" applyFill="1" applyBorder="1" applyAlignment="1">
      <alignment horizontal="center" vertical="center"/>
    </xf>
    <xf numFmtId="0" fontId="10" fillId="3" borderId="41" xfId="1" applyFont="1" applyFill="1" applyBorder="1" applyAlignment="1" applyProtection="1">
      <alignment horizontal="center" vertical="center"/>
      <protection locked="0"/>
    </xf>
    <xf numFmtId="0" fontId="10" fillId="3" borderId="40" xfId="1" applyFont="1" applyFill="1" applyBorder="1" applyAlignment="1">
      <alignment horizontal="center" vertical="center"/>
    </xf>
    <xf numFmtId="0" fontId="10" fillId="3" borderId="50" xfId="1" applyFont="1" applyFill="1" applyBorder="1" applyAlignment="1" applyProtection="1">
      <alignment horizontal="center" vertical="center"/>
      <protection locked="0"/>
    </xf>
    <xf numFmtId="0" fontId="10" fillId="3" borderId="51" xfId="1" applyFont="1" applyFill="1" applyBorder="1" applyAlignment="1">
      <alignment horizontal="center" vertical="center"/>
    </xf>
    <xf numFmtId="0" fontId="10" fillId="3" borderId="51" xfId="1" applyFont="1" applyFill="1" applyBorder="1" applyAlignment="1" applyProtection="1">
      <alignment horizontal="center" vertical="center"/>
      <protection locked="0"/>
    </xf>
    <xf numFmtId="0" fontId="14" fillId="0" borderId="10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0" fillId="0" borderId="10" xfId="1" applyFont="1" applyBorder="1">
      <alignment vertical="center"/>
    </xf>
    <xf numFmtId="0" fontId="10" fillId="0" borderId="25" xfId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3" xfId="1" applyFont="1" applyBorder="1">
      <alignment vertical="center"/>
    </xf>
    <xf numFmtId="0" fontId="10" fillId="0" borderId="26" xfId="1" applyFont="1" applyBorder="1">
      <alignment vertical="center"/>
    </xf>
    <xf numFmtId="0" fontId="10" fillId="3" borderId="27" xfId="1" applyFont="1" applyFill="1" applyBorder="1">
      <alignment vertical="center"/>
    </xf>
    <xf numFmtId="0" fontId="10" fillId="3" borderId="28" xfId="1" applyFont="1" applyFill="1" applyBorder="1">
      <alignment vertical="center"/>
    </xf>
    <xf numFmtId="0" fontId="10" fillId="3" borderId="13" xfId="1" applyFont="1" applyFill="1" applyBorder="1">
      <alignment vertical="center"/>
    </xf>
    <xf numFmtId="0" fontId="10" fillId="3" borderId="26" xfId="1" applyFont="1" applyFill="1" applyBorder="1">
      <alignment vertical="center"/>
    </xf>
    <xf numFmtId="0" fontId="10" fillId="0" borderId="12" xfId="1" applyFont="1" applyBorder="1">
      <alignment vertical="center"/>
    </xf>
    <xf numFmtId="0" fontId="10" fillId="0" borderId="29" xfId="1" applyFont="1" applyBorder="1">
      <alignment vertical="center"/>
    </xf>
    <xf numFmtId="0" fontId="10" fillId="0" borderId="12" xfId="1" applyFont="1" applyBorder="1" applyAlignment="1">
      <alignment vertical="center" shrinkToFit="1"/>
    </xf>
    <xf numFmtId="0" fontId="10" fillId="0" borderId="29" xfId="1" applyFont="1" applyBorder="1" applyAlignment="1">
      <alignment vertical="center" shrinkToFit="1"/>
    </xf>
    <xf numFmtId="0" fontId="10" fillId="3" borderId="10" xfId="1" applyFont="1" applyFill="1" applyBorder="1">
      <alignment vertical="center"/>
    </xf>
    <xf numFmtId="0" fontId="10" fillId="3" borderId="25" xfId="1" applyFont="1" applyFill="1" applyBorder="1">
      <alignment vertical="center"/>
    </xf>
    <xf numFmtId="0" fontId="10" fillId="0" borderId="1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 applyProtection="1">
      <alignment horizontal="left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>
      <alignment horizontal="center" vertical="center"/>
    </xf>
    <xf numFmtId="0" fontId="10" fillId="0" borderId="29" xfId="1" applyFont="1" applyBorder="1" applyAlignment="1">
      <alignment horizontal="left" vertical="center" indent="1"/>
    </xf>
    <xf numFmtId="0" fontId="10" fillId="0" borderId="18" xfId="1" applyFont="1" applyBorder="1" applyAlignment="1">
      <alignment horizontal="left" vertical="center" indent="1"/>
    </xf>
    <xf numFmtId="0" fontId="10" fillId="0" borderId="4" xfId="1" applyFont="1" applyBorder="1">
      <alignment vertical="center"/>
    </xf>
    <xf numFmtId="0" fontId="10" fillId="3" borderId="1" xfId="1" applyFont="1" applyFill="1" applyBorder="1">
      <alignment vertical="center"/>
    </xf>
    <xf numFmtId="0" fontId="10" fillId="3" borderId="29" xfId="1" applyFont="1" applyFill="1" applyBorder="1" applyAlignment="1">
      <alignment horizontal="left" vertical="center" indent="1"/>
    </xf>
    <xf numFmtId="0" fontId="10" fillId="3" borderId="18" xfId="1" applyFont="1" applyFill="1" applyBorder="1" applyAlignment="1">
      <alignment horizontal="left" vertical="center" indent="1"/>
    </xf>
    <xf numFmtId="0" fontId="10" fillId="3" borderId="26" xfId="1" applyFont="1" applyFill="1" applyBorder="1" applyAlignment="1">
      <alignment horizontal="left" vertical="center" indent="1"/>
    </xf>
    <xf numFmtId="0" fontId="10" fillId="3" borderId="19" xfId="1" applyFont="1" applyFill="1" applyBorder="1" applyAlignment="1">
      <alignment horizontal="left" vertical="center" indent="1"/>
    </xf>
    <xf numFmtId="0" fontId="10" fillId="0" borderId="43" xfId="1" applyFont="1" applyBorder="1" applyAlignment="1" applyProtection="1">
      <alignment horizontal="center" vertical="center"/>
      <protection locked="0"/>
    </xf>
    <xf numFmtId="0" fontId="10" fillId="0" borderId="45" xfId="1" applyFont="1" applyBorder="1" applyAlignment="1">
      <alignment horizontal="center" vertical="center"/>
    </xf>
    <xf numFmtId="49" fontId="10" fillId="0" borderId="6" xfId="1" applyNumberFormat="1" applyFont="1" applyBorder="1" applyProtection="1">
      <alignment vertical="center"/>
      <protection locked="0"/>
    </xf>
    <xf numFmtId="31" fontId="10" fillId="0" borderId="25" xfId="1" applyNumberFormat="1" applyFont="1" applyBorder="1" applyAlignment="1" applyProtection="1">
      <protection locked="0"/>
    </xf>
    <xf numFmtId="0" fontId="10" fillId="0" borderId="25" xfId="1" applyFont="1" applyBorder="1" applyAlignment="1" applyProtection="1">
      <protection locked="0"/>
    </xf>
    <xf numFmtId="0" fontId="10" fillId="0" borderId="26" xfId="1" applyFont="1" applyBorder="1" applyAlignment="1">
      <alignment horizontal="left" vertical="center" indent="1"/>
    </xf>
    <xf numFmtId="0" fontId="10" fillId="0" borderId="19" xfId="1" applyFont="1" applyBorder="1" applyAlignment="1">
      <alignment horizontal="left" vertical="center" indent="1"/>
    </xf>
    <xf numFmtId="0" fontId="15" fillId="0" borderId="0" xfId="1" applyFont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zoomScaleNormal="100" zoomScaleSheetLayoutView="100" workbookViewId="0">
      <selection activeCell="I31" sqref="I31"/>
    </sheetView>
  </sheetViews>
  <sheetFormatPr defaultColWidth="9" defaultRowHeight="12"/>
  <cols>
    <col min="1" max="1" width="9.75" style="2" customWidth="1"/>
    <col min="2" max="2" width="12.875" style="2" customWidth="1"/>
    <col min="3" max="3" width="17.875" style="2" customWidth="1"/>
    <col min="4" max="8" width="8.375" style="2" customWidth="1"/>
    <col min="9" max="9" width="18" style="2" customWidth="1"/>
    <col min="10" max="10" width="14.625" style="2" customWidth="1"/>
    <col min="11" max="11" width="15.625" style="2" customWidth="1"/>
    <col min="12" max="12" width="1.375" style="2" customWidth="1"/>
    <col min="13" max="13" width="16.75" style="2" customWidth="1"/>
    <col min="14" max="16384" width="9" style="2"/>
  </cols>
  <sheetData>
    <row r="1" spans="1:17" ht="24.75" customHeight="1">
      <c r="B1" s="1" t="s">
        <v>23</v>
      </c>
      <c r="E1" s="15" t="s">
        <v>29</v>
      </c>
      <c r="I1" s="15" t="s">
        <v>52</v>
      </c>
      <c r="K1" s="16" t="s">
        <v>25</v>
      </c>
      <c r="L1" s="16"/>
      <c r="M1" s="17"/>
    </row>
    <row r="2" spans="1:17" ht="10.5" customHeight="1">
      <c r="B2" s="1"/>
      <c r="I2" s="18"/>
      <c r="K2" s="19"/>
      <c r="L2" s="19"/>
    </row>
    <row r="3" spans="1:17" ht="17.25" customHeight="1" thickBot="1">
      <c r="A3" s="107" t="s">
        <v>0</v>
      </c>
      <c r="B3" s="121"/>
      <c r="C3" s="20" t="s">
        <v>1</v>
      </c>
      <c r="D3" s="21" t="s">
        <v>2</v>
      </c>
      <c r="E3" s="21" t="s">
        <v>3</v>
      </c>
      <c r="F3" s="21" t="s">
        <v>4</v>
      </c>
      <c r="G3" s="21" t="s">
        <v>63</v>
      </c>
      <c r="H3" s="21" t="s">
        <v>64</v>
      </c>
      <c r="I3" s="10" t="s">
        <v>24</v>
      </c>
      <c r="J3" s="6" t="s">
        <v>32</v>
      </c>
      <c r="K3" s="106" t="s">
        <v>5</v>
      </c>
      <c r="L3" s="107"/>
      <c r="M3" s="107"/>
      <c r="N3" s="5"/>
      <c r="O3" s="4"/>
      <c r="P3" s="3"/>
      <c r="Q3" s="3"/>
    </row>
    <row r="4" spans="1:17" ht="24.75" customHeight="1" thickTop="1">
      <c r="A4" s="105" t="s">
        <v>6</v>
      </c>
      <c r="B4" s="120"/>
      <c r="C4" s="22" t="s">
        <v>7</v>
      </c>
      <c r="D4" s="45"/>
      <c r="E4" s="46"/>
      <c r="F4" s="46"/>
      <c r="G4" s="47"/>
      <c r="H4" s="48"/>
      <c r="I4" s="11">
        <v>4320</v>
      </c>
      <c r="J4" s="12">
        <f>(D4+E4+F4+G4+H4)*I4</f>
        <v>0</v>
      </c>
      <c r="K4" s="102"/>
      <c r="L4" s="103"/>
      <c r="M4" s="103"/>
    </row>
    <row r="5" spans="1:17" ht="18.75" customHeight="1">
      <c r="A5" s="105" t="s">
        <v>8</v>
      </c>
      <c r="B5" s="120"/>
      <c r="C5" s="22" t="s">
        <v>9</v>
      </c>
      <c r="D5" s="49"/>
      <c r="E5" s="50"/>
      <c r="F5" s="50"/>
      <c r="G5" s="51"/>
      <c r="H5" s="52"/>
      <c r="I5" s="11">
        <v>4320</v>
      </c>
      <c r="J5" s="12">
        <f>(D5+E5+F5+G5+H5)*I5</f>
        <v>0</v>
      </c>
      <c r="K5" s="104"/>
      <c r="L5" s="105"/>
      <c r="M5" s="105"/>
    </row>
    <row r="6" spans="1:17" ht="18.75" customHeight="1" thickBot="1">
      <c r="A6" s="119" t="s">
        <v>10</v>
      </c>
      <c r="B6" s="128"/>
      <c r="C6" s="75" t="s">
        <v>11</v>
      </c>
      <c r="D6" s="76"/>
      <c r="E6" s="77"/>
      <c r="F6" s="77"/>
      <c r="G6" s="77"/>
      <c r="H6" s="78"/>
      <c r="I6" s="79">
        <v>0</v>
      </c>
      <c r="J6" s="80">
        <f>(D6+E6+F6+G6+H6)*I6</f>
        <v>0</v>
      </c>
      <c r="K6" s="118" t="s">
        <v>66</v>
      </c>
      <c r="L6" s="119"/>
      <c r="M6" s="119"/>
    </row>
    <row r="7" spans="1:17" ht="18.75" customHeight="1" thickTop="1" thickBot="1">
      <c r="A7" s="127" t="s">
        <v>12</v>
      </c>
      <c r="B7" s="127"/>
      <c r="C7" s="23"/>
      <c r="D7" s="3"/>
      <c r="E7" s="3"/>
      <c r="F7" s="3"/>
      <c r="G7" s="3"/>
      <c r="H7" s="3"/>
      <c r="I7" s="13"/>
      <c r="M7" s="14"/>
    </row>
    <row r="8" spans="1:17" ht="18.75" customHeight="1" thickTop="1">
      <c r="A8" s="125" t="s">
        <v>44</v>
      </c>
      <c r="B8" s="126"/>
      <c r="C8" s="58" t="s">
        <v>13</v>
      </c>
      <c r="D8" s="59"/>
      <c r="E8" s="60"/>
      <c r="F8" s="60"/>
      <c r="G8" s="61"/>
      <c r="H8" s="99"/>
      <c r="I8" s="62">
        <v>5400</v>
      </c>
      <c r="J8" s="63">
        <f>(D8+E8+F8+G8+H8)*I8</f>
        <v>0</v>
      </c>
      <c r="K8" s="114"/>
      <c r="L8" s="115"/>
      <c r="M8" s="115"/>
    </row>
    <row r="9" spans="1:17" ht="18.75" customHeight="1">
      <c r="A9" s="125" t="s">
        <v>14</v>
      </c>
      <c r="B9" s="126"/>
      <c r="C9" s="58" t="s">
        <v>15</v>
      </c>
      <c r="D9" s="64"/>
      <c r="E9" s="65"/>
      <c r="F9" s="65"/>
      <c r="G9" s="65"/>
      <c r="H9" s="100"/>
      <c r="I9" s="66"/>
      <c r="J9" s="67"/>
      <c r="K9" s="114"/>
      <c r="L9" s="115"/>
      <c r="M9" s="115"/>
    </row>
    <row r="10" spans="1:17" ht="18.75" customHeight="1">
      <c r="A10" s="125" t="s">
        <v>16</v>
      </c>
      <c r="B10" s="126"/>
      <c r="C10" s="58" t="s">
        <v>45</v>
      </c>
      <c r="D10" s="68"/>
      <c r="E10" s="69"/>
      <c r="F10" s="69"/>
      <c r="G10" s="70"/>
      <c r="H10" s="101"/>
      <c r="I10" s="62">
        <v>8640</v>
      </c>
      <c r="J10" s="63">
        <f>(D10+E10+F10+G10+H10)*I10</f>
        <v>0</v>
      </c>
      <c r="K10" s="116" t="s">
        <v>69</v>
      </c>
      <c r="L10" s="117"/>
      <c r="M10" s="117"/>
    </row>
    <row r="11" spans="1:17" ht="18.75" customHeight="1">
      <c r="A11" s="125" t="s">
        <v>17</v>
      </c>
      <c r="B11" s="126"/>
      <c r="C11" s="58" t="s">
        <v>46</v>
      </c>
      <c r="D11" s="68"/>
      <c r="E11" s="69"/>
      <c r="F11" s="69"/>
      <c r="G11" s="70"/>
      <c r="H11" s="101"/>
      <c r="I11" s="62">
        <v>7560</v>
      </c>
      <c r="J11" s="63">
        <f t="shared" ref="J11:J13" si="0">(D11+E11+F11+G11+H11)*I11</f>
        <v>0</v>
      </c>
      <c r="K11" s="116" t="s">
        <v>69</v>
      </c>
      <c r="L11" s="117"/>
      <c r="M11" s="117"/>
    </row>
    <row r="12" spans="1:17" ht="18.75" customHeight="1">
      <c r="A12" s="125" t="s">
        <v>47</v>
      </c>
      <c r="B12" s="126"/>
      <c r="C12" s="58" t="s">
        <v>18</v>
      </c>
      <c r="D12" s="68"/>
      <c r="E12" s="69"/>
      <c r="F12" s="69"/>
      <c r="G12" s="70"/>
      <c r="H12" s="101"/>
      <c r="I12" s="62">
        <v>4752</v>
      </c>
      <c r="J12" s="63">
        <f t="shared" si="0"/>
        <v>0</v>
      </c>
      <c r="K12" s="114"/>
      <c r="L12" s="115"/>
      <c r="M12" s="115"/>
    </row>
    <row r="13" spans="1:17" ht="18.75" customHeight="1" thickBot="1">
      <c r="A13" s="131" t="s">
        <v>48</v>
      </c>
      <c r="B13" s="132"/>
      <c r="C13" s="81" t="s">
        <v>19</v>
      </c>
      <c r="D13" s="82"/>
      <c r="E13" s="83"/>
      <c r="F13" s="83"/>
      <c r="G13" s="83"/>
      <c r="H13" s="84"/>
      <c r="I13" s="85">
        <v>4320</v>
      </c>
      <c r="J13" s="86">
        <f t="shared" si="0"/>
        <v>0</v>
      </c>
      <c r="K13" s="112" t="s">
        <v>70</v>
      </c>
      <c r="L13" s="113"/>
      <c r="M13" s="113"/>
    </row>
    <row r="14" spans="1:17" ht="18.75" customHeight="1" thickTop="1" thickBot="1">
      <c r="A14" s="127" t="s">
        <v>20</v>
      </c>
      <c r="B14" s="127"/>
      <c r="C14" s="23"/>
      <c r="D14" s="3"/>
      <c r="E14" s="3"/>
      <c r="F14" s="3"/>
      <c r="G14" s="3"/>
      <c r="H14" s="3"/>
      <c r="I14" s="13"/>
      <c r="M14" s="14"/>
    </row>
    <row r="15" spans="1:17" ht="18.75" customHeight="1" thickTop="1">
      <c r="A15" s="129" t="s">
        <v>21</v>
      </c>
      <c r="B15" s="130"/>
      <c r="C15" s="87" t="s">
        <v>42</v>
      </c>
      <c r="D15" s="88"/>
      <c r="E15" s="89"/>
      <c r="F15" s="89"/>
      <c r="G15" s="89"/>
      <c r="H15" s="90"/>
      <c r="I15" s="91">
        <v>5400</v>
      </c>
      <c r="J15" s="92">
        <f>(D15+E15+F15+G15+H15)*I15</f>
        <v>0</v>
      </c>
      <c r="K15" s="110" t="s">
        <v>70</v>
      </c>
      <c r="L15" s="111"/>
      <c r="M15" s="111"/>
    </row>
    <row r="16" spans="1:17" ht="18.75" customHeight="1">
      <c r="A16" s="138" t="s">
        <v>22</v>
      </c>
      <c r="B16" s="139"/>
      <c r="C16" s="58" t="s">
        <v>43</v>
      </c>
      <c r="D16" s="93"/>
      <c r="E16" s="73"/>
      <c r="F16" s="94"/>
      <c r="G16" s="94"/>
      <c r="H16" s="95"/>
      <c r="I16" s="71">
        <v>4320</v>
      </c>
      <c r="J16" s="72">
        <f>(D16+E16+F16+G16+H16)*I16</f>
        <v>0</v>
      </c>
      <c r="K16" s="108" t="s">
        <v>71</v>
      </c>
      <c r="L16" s="109"/>
      <c r="M16" s="109"/>
    </row>
    <row r="17" spans="1:13" ht="18.75" customHeight="1">
      <c r="A17" s="105" t="s">
        <v>49</v>
      </c>
      <c r="B17" s="120"/>
      <c r="C17" s="22" t="s">
        <v>50</v>
      </c>
      <c r="D17" s="98"/>
      <c r="E17" s="50"/>
      <c r="F17" s="50"/>
      <c r="G17" s="74"/>
      <c r="H17" s="96"/>
      <c r="I17" s="11">
        <v>1080</v>
      </c>
      <c r="J17" s="12">
        <f>(D17+E17+F17+G17+H17)*I17</f>
        <v>0</v>
      </c>
      <c r="K17" s="102"/>
      <c r="L17" s="103"/>
      <c r="M17" s="103"/>
    </row>
    <row r="18" spans="1:13" ht="18.75" customHeight="1">
      <c r="A18" s="105" t="s">
        <v>34</v>
      </c>
      <c r="B18" s="120"/>
      <c r="C18" s="22" t="s">
        <v>53</v>
      </c>
      <c r="D18" s="49"/>
      <c r="E18" s="50"/>
      <c r="F18" s="50"/>
      <c r="G18" s="51"/>
      <c r="H18" s="97"/>
      <c r="I18" s="11">
        <v>16200</v>
      </c>
      <c r="J18" s="12">
        <f t="shared" ref="J18:J19" si="1">(D18+E18+F18+G18+H18)*I18</f>
        <v>0</v>
      </c>
      <c r="K18" s="102"/>
      <c r="L18" s="103"/>
      <c r="M18" s="103"/>
    </row>
    <row r="19" spans="1:13" ht="18.75" customHeight="1">
      <c r="A19" s="105" t="s">
        <v>35</v>
      </c>
      <c r="B19" s="120"/>
      <c r="C19" s="22" t="s">
        <v>40</v>
      </c>
      <c r="D19" s="49"/>
      <c r="E19" s="50"/>
      <c r="F19" s="50"/>
      <c r="G19" s="51"/>
      <c r="H19" s="97"/>
      <c r="I19" s="11">
        <v>9180</v>
      </c>
      <c r="J19" s="12">
        <f t="shared" si="1"/>
        <v>0</v>
      </c>
      <c r="K19" s="104"/>
      <c r="L19" s="105"/>
      <c r="M19" s="105"/>
    </row>
    <row r="20" spans="1:13" ht="18.75" customHeight="1" thickBot="1">
      <c r="A20" s="105" t="s">
        <v>36</v>
      </c>
      <c r="B20" s="120"/>
      <c r="C20" s="22" t="s">
        <v>41</v>
      </c>
      <c r="D20" s="53"/>
      <c r="E20" s="54"/>
      <c r="F20" s="54"/>
      <c r="G20" s="55"/>
      <c r="H20" s="78"/>
      <c r="I20" s="11">
        <v>12960</v>
      </c>
      <c r="J20" s="12">
        <f>(D20+E20+F20+G20+H20)*I20</f>
        <v>0</v>
      </c>
      <c r="K20" s="104"/>
      <c r="L20" s="105"/>
      <c r="M20" s="105"/>
    </row>
    <row r="21" spans="1:13" ht="9.75" customHeight="1" thickTop="1" thickBot="1">
      <c r="K21" s="19"/>
      <c r="L21" s="19"/>
      <c r="M21" s="14"/>
    </row>
    <row r="22" spans="1:13" ht="24" customHeight="1" thickTop="1" thickBot="1">
      <c r="A22" s="8" t="s">
        <v>56</v>
      </c>
      <c r="B22" s="122"/>
      <c r="C22" s="122"/>
      <c r="D22" s="24"/>
      <c r="F22" s="17"/>
      <c r="G22" s="17"/>
      <c r="H22" s="25" t="s">
        <v>51</v>
      </c>
      <c r="I22" s="26">
        <f>SUM(J4:J6,J8,J10:J13,J15:J20)</f>
        <v>0</v>
      </c>
      <c r="J22" s="27"/>
      <c r="K22" s="28" t="s">
        <v>26</v>
      </c>
      <c r="L22" s="24"/>
      <c r="M22" s="28" t="s">
        <v>27</v>
      </c>
    </row>
    <row r="23" spans="1:13" ht="27" customHeight="1" thickTop="1">
      <c r="A23" s="8" t="s">
        <v>57</v>
      </c>
      <c r="B23" s="136"/>
      <c r="C23" s="137"/>
      <c r="H23" s="140" t="s">
        <v>33</v>
      </c>
      <c r="I23" s="140"/>
      <c r="J23" s="19"/>
      <c r="K23" s="29"/>
      <c r="M23" s="29"/>
    </row>
    <row r="24" spans="1:13">
      <c r="A24" s="42"/>
      <c r="K24" s="30"/>
      <c r="M24" s="30"/>
    </row>
    <row r="25" spans="1:13">
      <c r="A25" s="43"/>
      <c r="B25" s="44" t="s">
        <v>60</v>
      </c>
      <c r="C25" s="124" t="s">
        <v>61</v>
      </c>
      <c r="D25" s="124"/>
      <c r="E25" s="124"/>
      <c r="F25" s="124" t="s">
        <v>62</v>
      </c>
      <c r="G25" s="124"/>
      <c r="H25" s="124"/>
      <c r="I25" s="134"/>
      <c r="K25" s="30"/>
      <c r="M25" s="30"/>
    </row>
    <row r="26" spans="1:13" ht="21.75" customHeight="1">
      <c r="A26" s="9" t="s">
        <v>58</v>
      </c>
      <c r="B26" s="7"/>
      <c r="C26" s="123"/>
      <c r="D26" s="123"/>
      <c r="E26" s="123"/>
      <c r="F26" s="123"/>
      <c r="G26" s="123"/>
      <c r="H26" s="123"/>
      <c r="I26" s="133"/>
      <c r="K26" s="31"/>
      <c r="M26" s="31"/>
    </row>
    <row r="27" spans="1:13" ht="16.5" customHeight="1">
      <c r="A27" s="42"/>
      <c r="K27" s="2" t="s">
        <v>28</v>
      </c>
    </row>
    <row r="28" spans="1:13" ht="15.75" customHeight="1">
      <c r="A28" s="8" t="s">
        <v>59</v>
      </c>
      <c r="B28" s="135"/>
      <c r="C28" s="135"/>
    </row>
    <row r="29" spans="1:13" ht="16.5" customHeight="1">
      <c r="K29" s="32" t="s">
        <v>37</v>
      </c>
      <c r="L29" s="33"/>
      <c r="M29" s="34"/>
    </row>
    <row r="30" spans="1:13" ht="16.5" customHeight="1">
      <c r="B30" s="40" t="s">
        <v>30</v>
      </c>
      <c r="E30" s="39"/>
      <c r="F30" s="39"/>
      <c r="G30" s="39"/>
      <c r="K30" s="35" t="s">
        <v>38</v>
      </c>
      <c r="M30" s="36"/>
    </row>
    <row r="31" spans="1:13" ht="14.25">
      <c r="B31" s="40" t="s">
        <v>54</v>
      </c>
      <c r="E31" s="39"/>
      <c r="F31" s="39"/>
      <c r="G31" s="39"/>
      <c r="K31" s="35" t="s">
        <v>39</v>
      </c>
      <c r="M31" s="36"/>
    </row>
    <row r="32" spans="1:13" ht="14.25">
      <c r="B32" s="41" t="s">
        <v>55</v>
      </c>
      <c r="E32" s="39"/>
      <c r="F32" s="39"/>
      <c r="G32" s="39"/>
      <c r="K32" s="56" t="s">
        <v>67</v>
      </c>
      <c r="M32" s="36"/>
    </row>
    <row r="33" spans="1:13" ht="9.75" customHeight="1">
      <c r="B33" s="40"/>
      <c r="E33" s="39"/>
      <c r="F33" s="39"/>
      <c r="G33" s="39"/>
      <c r="K33" s="57" t="s">
        <v>68</v>
      </c>
      <c r="L33" s="37"/>
      <c r="M33" s="38"/>
    </row>
    <row r="34" spans="1:13" ht="14.25">
      <c r="B34" s="2" t="s">
        <v>31</v>
      </c>
      <c r="E34" s="39"/>
      <c r="F34" s="39"/>
      <c r="G34" s="39"/>
    </row>
    <row r="36" spans="1:13">
      <c r="A36" s="2" t="s">
        <v>72</v>
      </c>
    </row>
    <row r="37" spans="1:13">
      <c r="A37" s="2" t="s">
        <v>65</v>
      </c>
    </row>
    <row r="38" spans="1:13">
      <c r="A38" s="2" t="s">
        <v>73</v>
      </c>
    </row>
    <row r="39" spans="1:13">
      <c r="A39" s="2" t="s">
        <v>74</v>
      </c>
    </row>
  </sheetData>
  <mergeCells count="42">
    <mergeCell ref="F26:I26"/>
    <mergeCell ref="F25:I25"/>
    <mergeCell ref="B28:C28"/>
    <mergeCell ref="B23:C23"/>
    <mergeCell ref="A5:B5"/>
    <mergeCell ref="A19:B19"/>
    <mergeCell ref="A18:B18"/>
    <mergeCell ref="A17:B17"/>
    <mergeCell ref="A16:B16"/>
    <mergeCell ref="H23:I23"/>
    <mergeCell ref="A4:B4"/>
    <mergeCell ref="A3:B3"/>
    <mergeCell ref="B22:C22"/>
    <mergeCell ref="C26:E26"/>
    <mergeCell ref="C25:E25"/>
    <mergeCell ref="A10:B10"/>
    <mergeCell ref="A9:B9"/>
    <mergeCell ref="A8:B8"/>
    <mergeCell ref="A7:B7"/>
    <mergeCell ref="A6:B6"/>
    <mergeCell ref="A15:B15"/>
    <mergeCell ref="A14:B14"/>
    <mergeCell ref="A13:B13"/>
    <mergeCell ref="A12:B12"/>
    <mergeCell ref="A11:B11"/>
    <mergeCell ref="A20:B20"/>
    <mergeCell ref="K18:M18"/>
    <mergeCell ref="K19:M19"/>
    <mergeCell ref="K20:M20"/>
    <mergeCell ref="K17:M17"/>
    <mergeCell ref="K3:M3"/>
    <mergeCell ref="K4:M4"/>
    <mergeCell ref="K16:M16"/>
    <mergeCell ref="K15:M15"/>
    <mergeCell ref="K13:M13"/>
    <mergeCell ref="K12:M12"/>
    <mergeCell ref="K11:M11"/>
    <mergeCell ref="K10:M10"/>
    <mergeCell ref="K9:M9"/>
    <mergeCell ref="K8:M8"/>
    <mergeCell ref="K6:M6"/>
    <mergeCell ref="K5:M5"/>
  </mergeCells>
  <phoneticPr fontId="1"/>
  <dataValidations count="4">
    <dataValidation type="whole" allowBlank="1" showInputMessage="1" showErrorMessage="1" errorTitle="1から10までの整数を入力" error="1から10までの整数を入力してください。" promptTitle="1から10までの整数を入力" prompt="1から10までの整数を入力_x000a_購入しない場合は未記入で結構です。" sqref="D4:H6 D8:H8 D10:H13 D15:H16 D18:H20 E17:G17" xr:uid="{A2EF76D9-21C3-414E-B8A7-15CAD89757A8}">
      <formula1>0</formula1>
      <formula2>10</formula2>
    </dataValidation>
    <dataValidation type="date" allowBlank="1" showInputMessage="1" showErrorMessage="1" errorTitle="西暦で入力" error="西暦で入力してください。_x000a_例）2020年8月31日" promptTitle="西暦で入力" prompt="例）2020年8月31日" sqref="B23:C23" xr:uid="{EE0BC0F2-533F-41E5-9E54-E8279E18CA7E}">
      <formula1>44044</formula1>
      <formula2>65836</formula2>
    </dataValidation>
    <dataValidation type="whole" operator="greaterThanOrEqual" allowBlank="1" showInputMessage="1" showErrorMessage="1" errorTitle="郵便番号必須入力" error="-（ハイフン）を除いて必ず入力してください。" promptTitle="郵便番号（必須）" prompt="-（ハイフン）除いて必ず入力してください。" sqref="B26" xr:uid="{87E119E0-AD88-4EE0-B452-9514534914FE}">
      <formula1>1</formula1>
    </dataValidation>
    <dataValidation operator="greaterThanOrEqual" allowBlank="1" showInputMessage="1" showErrorMessage="1" errorTitle="電話番号必須入力" error="-（ハイフン）を除いて必ず入力してください。" promptTitle="電話番号（必須）" prompt="-（ハイフン）を抜いて必ず入力してください。" sqref="B28:C28" xr:uid="{B0375B68-26F9-416D-9F24-53CBFBF3157F}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計算式フォーマット</vt:lpstr>
      <vt:lpstr>計算式フォーマット!Print_Area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JLA004</dc:creator>
  <cp:lastModifiedBy>jla010</cp:lastModifiedBy>
  <cp:lastPrinted>2021-11-25T05:41:02Z</cp:lastPrinted>
  <dcterms:created xsi:type="dcterms:W3CDTF">2013-01-17T05:52:51Z</dcterms:created>
  <dcterms:modified xsi:type="dcterms:W3CDTF">2023-06-07T01:27:16Z</dcterms:modified>
</cp:coreProperties>
</file>